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yuanlei\Desktop\"/>
    </mc:Choice>
  </mc:AlternateContent>
  <xr:revisionPtr revIDLastSave="0" documentId="13_ncr:1_{B5A64956-7372-408C-9C09-7AE328515B1F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硬装费用" sheetId="2" r:id="rId1"/>
    <sheet name="软装费用" sheetId="3" r:id="rId2"/>
  </sheets>
  <definedNames>
    <definedName name="_xlnm._FilterDatabase" localSheetId="1" hidden="1">软装费用!$A$2:$E$30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" i="3" l="1"/>
  <c r="A29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4" i="3"/>
  <c r="A5" i="3"/>
  <c r="A6" i="3"/>
  <c r="A7" i="3"/>
  <c r="A8" i="3"/>
  <c r="A3" i="3"/>
  <c r="A3" i="2"/>
  <c r="A4" i="2"/>
  <c r="A5" i="2"/>
  <c r="A6" i="2"/>
  <c r="A7" i="2"/>
  <c r="A8" i="2"/>
  <c r="A9" i="2"/>
  <c r="A10" i="2"/>
  <c r="A11" i="2"/>
  <c r="A12" i="2"/>
  <c r="A13" i="2"/>
  <c r="A14" i="2"/>
  <c r="D15" i="2"/>
  <c r="E30" i="3"/>
</calcChain>
</file>

<file path=xl/sharedStrings.xml><?xml version="1.0" encoding="utf-8"?>
<sst xmlns="http://schemas.openxmlformats.org/spreadsheetml/2006/main" count="80" uniqueCount="52">
  <si>
    <t>泥工</t>
    <phoneticPr fontId="1" type="noConversion"/>
  </si>
  <si>
    <t>木工</t>
    <phoneticPr fontId="1" type="noConversion"/>
  </si>
  <si>
    <t>尾款</t>
    <phoneticPr fontId="1" type="noConversion"/>
  </si>
  <si>
    <t>合计</t>
    <phoneticPr fontId="1" type="noConversion"/>
  </si>
  <si>
    <t>洗碗机水龙头</t>
    <phoneticPr fontId="1" type="noConversion"/>
  </si>
  <si>
    <t>燃气管</t>
    <phoneticPr fontId="1" type="noConversion"/>
  </si>
  <si>
    <t>前置净水器</t>
    <phoneticPr fontId="1" type="noConversion"/>
  </si>
  <si>
    <t>餐厅挂画</t>
    <phoneticPr fontId="1" type="noConversion"/>
  </si>
  <si>
    <t>梳妆台</t>
    <phoneticPr fontId="1" type="noConversion"/>
  </si>
  <si>
    <t>电动晾衣架</t>
    <phoneticPr fontId="1" type="noConversion"/>
  </si>
  <si>
    <t>电饭煲</t>
    <phoneticPr fontId="1" type="noConversion"/>
  </si>
  <si>
    <t>微波炉</t>
    <phoneticPr fontId="1" type="noConversion"/>
  </si>
  <si>
    <t>家电</t>
    <phoneticPr fontId="1" type="noConversion"/>
  </si>
  <si>
    <t>锦旗</t>
    <phoneticPr fontId="1" type="noConversion"/>
  </si>
  <si>
    <t>主材进场</t>
    <phoneticPr fontId="1" type="noConversion"/>
  </si>
  <si>
    <t>支付日期</t>
    <phoneticPr fontId="1" type="noConversion"/>
  </si>
  <si>
    <t>金额</t>
    <phoneticPr fontId="1" type="noConversion"/>
  </si>
  <si>
    <t>序号</t>
    <phoneticPr fontId="1" type="noConversion"/>
  </si>
  <si>
    <t>项目</t>
    <phoneticPr fontId="1" type="noConversion"/>
  </si>
  <si>
    <t>史密斯净水器</t>
    <phoneticPr fontId="1" type="noConversion"/>
  </si>
  <si>
    <t>空调柜机</t>
    <phoneticPr fontId="1" type="noConversion"/>
  </si>
  <si>
    <t>空调挂机*2</t>
    <phoneticPr fontId="1" type="noConversion"/>
  </si>
  <si>
    <t>海尔冰箱</t>
    <phoneticPr fontId="1" type="noConversion"/>
  </si>
  <si>
    <t>海尔洗衣机</t>
    <phoneticPr fontId="1" type="noConversion"/>
  </si>
  <si>
    <t>西门子洗碗机</t>
    <phoneticPr fontId="1" type="noConversion"/>
  </si>
  <si>
    <t>类目</t>
    <phoneticPr fontId="1" type="noConversion"/>
  </si>
  <si>
    <t>安装费</t>
    <phoneticPr fontId="1" type="noConversion"/>
  </si>
  <si>
    <t>装饰</t>
    <phoneticPr fontId="1" type="noConversion"/>
  </si>
  <si>
    <t>挂钟</t>
    <phoneticPr fontId="1" type="noConversion"/>
  </si>
  <si>
    <t>客厅挂画</t>
    <phoneticPr fontId="1" type="noConversion"/>
  </si>
  <si>
    <t>家具</t>
    <phoneticPr fontId="1" type="noConversion"/>
  </si>
  <si>
    <t>次卧书桌</t>
    <phoneticPr fontId="1" type="noConversion"/>
  </si>
  <si>
    <t>电视柜补漆</t>
    <phoneticPr fontId="1" type="noConversion"/>
  </si>
  <si>
    <t>方太油烟机</t>
    <phoneticPr fontId="1" type="noConversion"/>
  </si>
  <si>
    <t>移表之后重改管道</t>
    <phoneticPr fontId="1" type="noConversion"/>
  </si>
  <si>
    <t>燃气热水器</t>
    <phoneticPr fontId="1" type="noConversion"/>
  </si>
  <si>
    <t>空调</t>
    <phoneticPr fontId="1" type="noConversion"/>
  </si>
  <si>
    <t>洗衣机水龙头</t>
    <phoneticPr fontId="1" type="noConversion"/>
  </si>
  <si>
    <t>床沙发餐桌</t>
    <phoneticPr fontId="1" type="noConversion"/>
  </si>
  <si>
    <t>燃气移表*2</t>
    <phoneticPr fontId="1" type="noConversion"/>
  </si>
  <si>
    <t>硬装费用</t>
    <phoneticPr fontId="1" type="noConversion"/>
  </si>
  <si>
    <t>软装费用</t>
    <phoneticPr fontId="1" type="noConversion"/>
  </si>
  <si>
    <t>凉霸</t>
    <phoneticPr fontId="1" type="noConversion"/>
  </si>
  <si>
    <t>暖风</t>
    <phoneticPr fontId="1" type="noConversion"/>
  </si>
  <si>
    <t>增减项(电视柜)</t>
    <phoneticPr fontId="1" type="noConversion"/>
  </si>
  <si>
    <t>增加电视柜，小阳台加装，门升级，减灯和背景墙</t>
    <phoneticPr fontId="1" type="noConversion"/>
  </si>
  <si>
    <t>水电包干</t>
    <phoneticPr fontId="1" type="noConversion"/>
  </si>
  <si>
    <t>灯具(自购)</t>
    <phoneticPr fontId="1" type="noConversion"/>
  </si>
  <si>
    <t>乳胶漆工</t>
    <phoneticPr fontId="1" type="noConversion"/>
  </si>
  <si>
    <t>封阳台</t>
    <phoneticPr fontId="1" type="noConversion"/>
  </si>
  <si>
    <t>窗帘合计</t>
    <phoneticPr fontId="1" type="noConversion"/>
  </si>
  <si>
    <t>沙发套*2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</si>
</sst>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-mm\-dd;@"/>
    <numFmt numFmtId="177" formatCode="0.00_ "/>
    <numFmt numFmtId="178" formatCode="0.00_);[Red]\(0.00\)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176" fontId="0" fillId="0" borderId="1" xfId="0" applyNumberFormat="1" applyBorder="1"/>
    <xf numFmtId="176" fontId="0" fillId="2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right"/>
    </xf>
    <xf numFmtId="177" fontId="0" fillId="0" borderId="1" xfId="0" applyNumberFormat="1" applyBorder="1" applyAlignment="1">
      <alignment horizontal="right"/>
    </xf>
    <xf numFmtId="177" fontId="0" fillId="2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176" fontId="0" fillId="0" borderId="1" xfId="0" applyNumberFormat="1" applyFill="1" applyBorder="1"/>
    <xf numFmtId="176" fontId="0" fillId="0" borderId="1" xfId="0" applyNumberFormat="1" applyFill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178" fontId="0" fillId="0" borderId="1" xfId="0" applyNumberFormat="1" applyBorder="1"/>
    <xf numFmtId="178" fontId="0" fillId="0" borderId="1" xfId="0" applyNumberFormat="1" applyFill="1" applyBorder="1" applyAlignment="1">
      <alignment horizontal="right"/>
    </xf>
    <xf numFmtId="178" fontId="0" fillId="0" borderId="0" xfId="0" applyNumberFormat="1"/>
    <xf numFmtId="178" fontId="0" fillId="4" borderId="1" xfId="0" applyNumberFormat="1" applyFill="1" applyBorder="1"/>
    <xf numFmtId="177" fontId="0" fillId="0" borderId="0" xfId="0" applyNumberFormat="1"/>
    <xf numFmtId="177" fontId="0" fillId="0" borderId="1" xfId="0" applyNumberFormat="1" applyBorder="1"/>
    <xf numFmtId="0" fontId="0" fillId="5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76" fontId="0" fillId="6" borderId="1" xfId="0" applyNumberFormat="1" applyFill="1" applyBorder="1"/>
    <xf numFmtId="0" fontId="0" fillId="6" borderId="1" xfId="0" applyFill="1" applyBorder="1"/>
    <xf numFmtId="177" fontId="0" fillId="6" borderId="1" xfId="0" applyNumberFormat="1" applyFill="1" applyBorder="1" applyAlignment="1">
      <alignment horizontal="right"/>
    </xf>
    <xf numFmtId="0" fontId="0" fillId="6" borderId="3" xfId="0" applyFill="1" applyBorder="1" applyAlignment="1">
      <alignment horizontal="left" wrapText="1"/>
    </xf>
    <xf numFmtId="178" fontId="0" fillId="3" borderId="1" xfId="0" applyNumberForma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D0456-96D2-4057-9A13-644CFC1A9AC9}">
  <dimension ref="A1:G15"/>
  <sheetViews>
    <sheetView workbookViewId="0">
      <selection sqref="A1:E15"/>
    </sheetView>
  </sheetViews>
  <sheetFormatPr defaultRowHeight="13.8" x14ac:dyDescent="0.25"/>
  <cols>
    <col min="1" max="1" width="8.88671875" style="1"/>
    <col min="2" max="2" width="11.6640625" bestFit="1" customWidth="1"/>
    <col min="3" max="3" width="14.88671875" customWidth="1"/>
    <col min="4" max="4" width="12.21875" style="8" customWidth="1"/>
    <col min="5" max="5" width="13.6640625" customWidth="1"/>
    <col min="9" max="9" width="11.21875" bestFit="1" customWidth="1"/>
  </cols>
  <sheetData>
    <row r="1" spans="1:7" x14ac:dyDescent="0.25">
      <c r="A1" s="22" t="s">
        <v>40</v>
      </c>
      <c r="B1" s="22"/>
      <c r="C1" s="22"/>
      <c r="D1" s="22"/>
    </row>
    <row r="2" spans="1:7" s="1" customFormat="1" x14ac:dyDescent="0.25">
      <c r="A2" s="7" t="s">
        <v>17</v>
      </c>
      <c r="B2" s="7" t="s">
        <v>15</v>
      </c>
      <c r="C2" s="7" t="s">
        <v>18</v>
      </c>
      <c r="D2" s="7" t="s">
        <v>16</v>
      </c>
    </row>
    <row r="3" spans="1:7" x14ac:dyDescent="0.25">
      <c r="A3" s="2">
        <f t="shared" ref="A3:A14" si="0">ROW()-2</f>
        <v>1</v>
      </c>
      <c r="B3" s="6">
        <v>44072</v>
      </c>
      <c r="C3" s="4" t="s">
        <v>14</v>
      </c>
      <c r="D3" s="10">
        <v>37800</v>
      </c>
    </row>
    <row r="4" spans="1:7" x14ac:dyDescent="0.25">
      <c r="A4" s="2">
        <f t="shared" si="0"/>
        <v>2</v>
      </c>
      <c r="B4" s="6">
        <v>44072</v>
      </c>
      <c r="C4" s="4" t="s">
        <v>46</v>
      </c>
      <c r="D4" s="10">
        <v>10200</v>
      </c>
    </row>
    <row r="5" spans="1:7" x14ac:dyDescent="0.25">
      <c r="A5" s="2">
        <f t="shared" si="0"/>
        <v>3</v>
      </c>
      <c r="B5" s="5">
        <v>44080</v>
      </c>
      <c r="C5" s="3" t="s">
        <v>1</v>
      </c>
      <c r="D5" s="9">
        <v>15000</v>
      </c>
    </row>
    <row r="6" spans="1:7" x14ac:dyDescent="0.25">
      <c r="A6" s="2">
        <f t="shared" si="0"/>
        <v>4</v>
      </c>
      <c r="B6" s="5">
        <v>44083</v>
      </c>
      <c r="C6" s="14" t="s">
        <v>47</v>
      </c>
      <c r="D6" s="21">
        <v>1015</v>
      </c>
      <c r="F6" s="20"/>
    </row>
    <row r="7" spans="1:7" x14ac:dyDescent="0.25">
      <c r="A7" s="2">
        <f t="shared" si="0"/>
        <v>5</v>
      </c>
      <c r="B7" s="5">
        <v>44121</v>
      </c>
      <c r="C7" s="3" t="s">
        <v>0</v>
      </c>
      <c r="D7" s="9">
        <v>20000</v>
      </c>
    </row>
    <row r="8" spans="1:7" x14ac:dyDescent="0.25">
      <c r="A8" s="2">
        <f t="shared" si="0"/>
        <v>6</v>
      </c>
      <c r="B8" s="6">
        <v>44128</v>
      </c>
      <c r="C8" s="4" t="s">
        <v>48</v>
      </c>
      <c r="D8" s="10">
        <v>9000</v>
      </c>
      <c r="F8" s="20"/>
      <c r="G8" s="20"/>
    </row>
    <row r="9" spans="1:7" x14ac:dyDescent="0.25">
      <c r="A9" s="23">
        <f t="shared" si="0"/>
        <v>7</v>
      </c>
      <c r="B9" s="24">
        <v>44128</v>
      </c>
      <c r="C9" s="25" t="s">
        <v>44</v>
      </c>
      <c r="D9" s="26">
        <v>8533</v>
      </c>
      <c r="E9" s="27" t="s">
        <v>45</v>
      </c>
    </row>
    <row r="10" spans="1:7" x14ac:dyDescent="0.25">
      <c r="A10" s="2">
        <f t="shared" si="0"/>
        <v>8</v>
      </c>
      <c r="B10" s="5">
        <v>44150</v>
      </c>
      <c r="C10" s="3" t="s">
        <v>49</v>
      </c>
      <c r="D10" s="9">
        <v>5700</v>
      </c>
      <c r="E10" s="27"/>
    </row>
    <row r="11" spans="1:7" x14ac:dyDescent="0.25">
      <c r="A11" s="2">
        <f t="shared" si="0"/>
        <v>9</v>
      </c>
      <c r="B11" s="5">
        <v>44150</v>
      </c>
      <c r="C11" s="3" t="s">
        <v>2</v>
      </c>
      <c r="D11" s="9">
        <v>1000</v>
      </c>
      <c r="E11" s="27"/>
    </row>
    <row r="12" spans="1:7" x14ac:dyDescent="0.25">
      <c r="A12" s="2">
        <f t="shared" si="0"/>
        <v>10</v>
      </c>
      <c r="B12" s="5">
        <v>44153</v>
      </c>
      <c r="C12" s="3" t="s">
        <v>32</v>
      </c>
      <c r="D12" s="9">
        <v>1000</v>
      </c>
      <c r="E12" s="27"/>
    </row>
    <row r="13" spans="1:7" x14ac:dyDescent="0.25">
      <c r="A13" s="2">
        <f t="shared" si="0"/>
        <v>11</v>
      </c>
      <c r="B13" s="5">
        <v>44158</v>
      </c>
      <c r="C13" s="3" t="s">
        <v>13</v>
      </c>
      <c r="D13" s="9">
        <v>85</v>
      </c>
    </row>
    <row r="14" spans="1:7" x14ac:dyDescent="0.25">
      <c r="A14" s="2">
        <f t="shared" si="0"/>
        <v>12</v>
      </c>
      <c r="B14" s="5">
        <v>44164</v>
      </c>
      <c r="C14" s="3" t="s">
        <v>39</v>
      </c>
      <c r="D14" s="9">
        <v>634</v>
      </c>
    </row>
    <row r="15" spans="1:7" x14ac:dyDescent="0.25">
      <c r="A15" s="2" t="s">
        <v>3</v>
      </c>
      <c r="B15" s="3"/>
      <c r="C15" s="3"/>
      <c r="D15" s="9">
        <f>SUM(D3:D14)</f>
        <v>109967</v>
      </c>
    </row>
  </sheetData>
  <mergeCells count="2">
    <mergeCell ref="A1:D1"/>
    <mergeCell ref="E9:E1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273D4-7105-4659-9D70-7F2405BC163A}">
  <dimension ref="A1:E30"/>
  <sheetViews>
    <sheetView tabSelected="1" topLeftCell="A4" workbookViewId="0">
      <selection sqref="A1:E30"/>
    </sheetView>
  </sheetViews>
  <sheetFormatPr defaultRowHeight="13.8" x14ac:dyDescent="0.25"/>
  <cols>
    <col min="2" max="2" width="11.6640625" bestFit="1" customWidth="1"/>
    <col min="3" max="3" width="11.6640625" customWidth="1"/>
    <col min="4" max="4" width="18.33203125" bestFit="1" customWidth="1"/>
    <col min="5" max="5" width="9.5546875" style="18" bestFit="1" customWidth="1"/>
  </cols>
  <sheetData>
    <row r="1" spans="1:5" x14ac:dyDescent="0.25">
      <c r="A1" s="22" t="s">
        <v>41</v>
      </c>
      <c r="B1" s="22"/>
      <c r="C1" s="22"/>
      <c r="D1" s="22"/>
      <c r="E1" s="22"/>
    </row>
    <row r="2" spans="1:5" x14ac:dyDescent="0.25">
      <c r="A2" s="7" t="s">
        <v>17</v>
      </c>
      <c r="B2" s="7" t="s">
        <v>15</v>
      </c>
      <c r="C2" s="7" t="s">
        <v>25</v>
      </c>
      <c r="D2" s="7" t="s">
        <v>18</v>
      </c>
      <c r="E2" s="28" t="s">
        <v>16</v>
      </c>
    </row>
    <row r="3" spans="1:5" x14ac:dyDescent="0.25">
      <c r="A3" s="11">
        <f>ROW()-2</f>
        <v>1</v>
      </c>
      <c r="B3" s="12">
        <v>44072</v>
      </c>
      <c r="C3" s="13" t="s">
        <v>12</v>
      </c>
      <c r="D3" s="3" t="s">
        <v>19</v>
      </c>
      <c r="E3" s="16">
        <v>3600</v>
      </c>
    </row>
    <row r="4" spans="1:5" x14ac:dyDescent="0.25">
      <c r="A4" s="11">
        <f t="shared" ref="A4:A29" si="0">ROW()-2</f>
        <v>2</v>
      </c>
      <c r="B4" s="12">
        <v>44072</v>
      </c>
      <c r="C4" s="13" t="s">
        <v>12</v>
      </c>
      <c r="D4" s="3" t="s">
        <v>20</v>
      </c>
      <c r="E4" s="16">
        <v>6899</v>
      </c>
    </row>
    <row r="5" spans="1:5" x14ac:dyDescent="0.25">
      <c r="A5" s="11">
        <f t="shared" si="0"/>
        <v>3</v>
      </c>
      <c r="B5" s="12">
        <v>44072</v>
      </c>
      <c r="C5" s="13" t="s">
        <v>12</v>
      </c>
      <c r="D5" s="3" t="s">
        <v>21</v>
      </c>
      <c r="E5" s="16">
        <v>5198</v>
      </c>
    </row>
    <row r="6" spans="1:5" x14ac:dyDescent="0.25">
      <c r="A6" s="11">
        <f t="shared" si="0"/>
        <v>4</v>
      </c>
      <c r="B6" s="12">
        <v>44072</v>
      </c>
      <c r="C6" s="13" t="s">
        <v>12</v>
      </c>
      <c r="D6" s="3" t="s">
        <v>22</v>
      </c>
      <c r="E6" s="16">
        <v>4200</v>
      </c>
    </row>
    <row r="7" spans="1:5" x14ac:dyDescent="0.25">
      <c r="A7" s="11">
        <f t="shared" si="0"/>
        <v>5</v>
      </c>
      <c r="B7" s="12">
        <v>44072</v>
      </c>
      <c r="C7" s="13" t="s">
        <v>12</v>
      </c>
      <c r="D7" s="3" t="s">
        <v>23</v>
      </c>
      <c r="E7" s="16">
        <v>3700</v>
      </c>
    </row>
    <row r="8" spans="1:5" x14ac:dyDescent="0.25">
      <c r="A8" s="11">
        <f t="shared" si="0"/>
        <v>6</v>
      </c>
      <c r="B8" s="12">
        <v>44072</v>
      </c>
      <c r="C8" s="13" t="s">
        <v>12</v>
      </c>
      <c r="D8" s="3" t="s">
        <v>24</v>
      </c>
      <c r="E8" s="16">
        <v>5500</v>
      </c>
    </row>
    <row r="9" spans="1:5" x14ac:dyDescent="0.25">
      <c r="A9" s="11">
        <f t="shared" si="0"/>
        <v>7</v>
      </c>
      <c r="B9" s="12">
        <v>44122</v>
      </c>
      <c r="C9" s="13" t="s">
        <v>30</v>
      </c>
      <c r="D9" s="3" t="s">
        <v>38</v>
      </c>
      <c r="E9" s="16">
        <v>9696</v>
      </c>
    </row>
    <row r="10" spans="1:5" x14ac:dyDescent="0.25">
      <c r="A10" s="11">
        <f t="shared" si="0"/>
        <v>8</v>
      </c>
      <c r="B10" s="12">
        <v>44123</v>
      </c>
      <c r="C10" s="13" t="s">
        <v>26</v>
      </c>
      <c r="D10" s="3" t="s">
        <v>5</v>
      </c>
      <c r="E10" s="17">
        <v>445</v>
      </c>
    </row>
    <row r="11" spans="1:5" x14ac:dyDescent="0.25">
      <c r="A11" s="11">
        <f t="shared" si="0"/>
        <v>9</v>
      </c>
      <c r="B11" s="12">
        <v>44123</v>
      </c>
      <c r="C11" s="13" t="s">
        <v>26</v>
      </c>
      <c r="D11" s="3" t="s">
        <v>37</v>
      </c>
      <c r="E11" s="17">
        <v>55</v>
      </c>
    </row>
    <row r="12" spans="1:5" x14ac:dyDescent="0.25">
      <c r="A12" s="11">
        <f t="shared" si="0"/>
        <v>10</v>
      </c>
      <c r="B12" s="12">
        <v>44136</v>
      </c>
      <c r="C12" s="13" t="s">
        <v>12</v>
      </c>
      <c r="D12" s="3" t="s">
        <v>11</v>
      </c>
      <c r="E12" s="16">
        <v>563</v>
      </c>
    </row>
    <row r="13" spans="1:5" x14ac:dyDescent="0.25">
      <c r="A13" s="11">
        <f t="shared" si="0"/>
        <v>11</v>
      </c>
      <c r="B13" s="12">
        <v>44136</v>
      </c>
      <c r="C13" s="13" t="s">
        <v>12</v>
      </c>
      <c r="D13" s="3" t="s">
        <v>10</v>
      </c>
      <c r="E13" s="16">
        <v>281</v>
      </c>
    </row>
    <row r="14" spans="1:5" x14ac:dyDescent="0.25">
      <c r="A14" s="11">
        <f t="shared" si="0"/>
        <v>12</v>
      </c>
      <c r="B14" s="12">
        <v>44136</v>
      </c>
      <c r="C14" s="13" t="s">
        <v>12</v>
      </c>
      <c r="D14" s="3" t="s">
        <v>9</v>
      </c>
      <c r="E14" s="16">
        <v>842</v>
      </c>
    </row>
    <row r="15" spans="1:5" x14ac:dyDescent="0.25">
      <c r="A15" s="11">
        <f t="shared" si="0"/>
        <v>13</v>
      </c>
      <c r="B15" s="12">
        <v>44136</v>
      </c>
      <c r="C15" s="13" t="s">
        <v>27</v>
      </c>
      <c r="D15" s="3" t="s">
        <v>7</v>
      </c>
      <c r="E15" s="16">
        <v>137</v>
      </c>
    </row>
    <row r="16" spans="1:5" x14ac:dyDescent="0.25">
      <c r="A16" s="11">
        <f t="shared" si="0"/>
        <v>14</v>
      </c>
      <c r="B16" s="12">
        <v>44136</v>
      </c>
      <c r="C16" s="13" t="s">
        <v>27</v>
      </c>
      <c r="D16" s="3" t="s">
        <v>29</v>
      </c>
      <c r="E16" s="16">
        <v>252</v>
      </c>
    </row>
    <row r="17" spans="1:5" x14ac:dyDescent="0.25">
      <c r="A17" s="11">
        <f t="shared" si="0"/>
        <v>15</v>
      </c>
      <c r="B17" s="12">
        <v>44136</v>
      </c>
      <c r="C17" s="13" t="s">
        <v>27</v>
      </c>
      <c r="D17" s="3" t="s">
        <v>28</v>
      </c>
      <c r="E17" s="19">
        <v>100</v>
      </c>
    </row>
    <row r="18" spans="1:5" x14ac:dyDescent="0.25">
      <c r="A18" s="11">
        <f t="shared" si="0"/>
        <v>16</v>
      </c>
      <c r="B18" s="12">
        <v>44136</v>
      </c>
      <c r="C18" s="13" t="s">
        <v>30</v>
      </c>
      <c r="D18" s="3" t="s">
        <v>31</v>
      </c>
      <c r="E18" s="16">
        <v>166</v>
      </c>
    </row>
    <row r="19" spans="1:5" x14ac:dyDescent="0.25">
      <c r="A19" s="11">
        <f t="shared" si="0"/>
        <v>17</v>
      </c>
      <c r="B19" s="12">
        <v>44136</v>
      </c>
      <c r="C19" s="13" t="s">
        <v>30</v>
      </c>
      <c r="D19" s="3" t="s">
        <v>8</v>
      </c>
      <c r="E19" s="16">
        <v>434</v>
      </c>
    </row>
    <row r="20" spans="1:5" x14ac:dyDescent="0.25">
      <c r="A20" s="11">
        <f t="shared" si="0"/>
        <v>18</v>
      </c>
      <c r="B20" s="12">
        <v>44143</v>
      </c>
      <c r="C20" s="13" t="s">
        <v>27</v>
      </c>
      <c r="D20" s="3" t="s">
        <v>50</v>
      </c>
      <c r="E20" s="16">
        <v>2098</v>
      </c>
    </row>
    <row r="21" spans="1:5" x14ac:dyDescent="0.25">
      <c r="A21" s="11">
        <f t="shared" si="0"/>
        <v>19</v>
      </c>
      <c r="B21" s="5">
        <v>44145</v>
      </c>
      <c r="C21" s="13" t="s">
        <v>26</v>
      </c>
      <c r="D21" s="3" t="s">
        <v>4</v>
      </c>
      <c r="E21" s="16">
        <v>120</v>
      </c>
    </row>
    <row r="22" spans="1:5" x14ac:dyDescent="0.25">
      <c r="A22" s="11">
        <f t="shared" si="0"/>
        <v>20</v>
      </c>
      <c r="B22" s="5">
        <v>44156</v>
      </c>
      <c r="C22" s="13" t="s">
        <v>26</v>
      </c>
      <c r="D22" s="3" t="s">
        <v>33</v>
      </c>
      <c r="E22" s="16">
        <v>170</v>
      </c>
    </row>
    <row r="23" spans="1:5" x14ac:dyDescent="0.25">
      <c r="A23" s="11">
        <f t="shared" si="0"/>
        <v>21</v>
      </c>
      <c r="B23" s="5">
        <v>44157</v>
      </c>
      <c r="C23" s="13" t="s">
        <v>26</v>
      </c>
      <c r="D23" s="3" t="s">
        <v>36</v>
      </c>
      <c r="E23" s="16">
        <v>295</v>
      </c>
    </row>
    <row r="24" spans="1:5" x14ac:dyDescent="0.25">
      <c r="A24" s="11">
        <f t="shared" si="0"/>
        <v>22</v>
      </c>
      <c r="B24" s="5">
        <v>44157</v>
      </c>
      <c r="C24" s="13" t="s">
        <v>26</v>
      </c>
      <c r="D24" s="3" t="s">
        <v>35</v>
      </c>
      <c r="E24" s="16">
        <v>209</v>
      </c>
    </row>
    <row r="25" spans="1:5" x14ac:dyDescent="0.25">
      <c r="A25" s="11">
        <f t="shared" si="0"/>
        <v>23</v>
      </c>
      <c r="B25" s="5">
        <v>44163</v>
      </c>
      <c r="C25" s="13" t="s">
        <v>30</v>
      </c>
      <c r="D25" s="3" t="s">
        <v>51</v>
      </c>
      <c r="E25" s="16">
        <v>192</v>
      </c>
    </row>
    <row r="26" spans="1:5" x14ac:dyDescent="0.25">
      <c r="A26" s="11">
        <f t="shared" si="0"/>
        <v>24</v>
      </c>
      <c r="B26" s="5">
        <v>44164</v>
      </c>
      <c r="C26" s="13" t="s">
        <v>26</v>
      </c>
      <c r="D26" s="3" t="s">
        <v>34</v>
      </c>
      <c r="E26" s="16">
        <v>110</v>
      </c>
    </row>
    <row r="27" spans="1:5" x14ac:dyDescent="0.25">
      <c r="A27" s="11">
        <f t="shared" si="0"/>
        <v>25</v>
      </c>
      <c r="B27" s="5">
        <v>44171</v>
      </c>
      <c r="C27" s="13" t="s">
        <v>12</v>
      </c>
      <c r="D27" s="3" t="s">
        <v>6</v>
      </c>
      <c r="E27" s="16">
        <v>500</v>
      </c>
    </row>
    <row r="28" spans="1:5" x14ac:dyDescent="0.25">
      <c r="A28" s="11">
        <f t="shared" si="0"/>
        <v>26</v>
      </c>
      <c r="B28" s="5"/>
      <c r="C28" s="13" t="s">
        <v>12</v>
      </c>
      <c r="D28" s="14" t="s">
        <v>42</v>
      </c>
      <c r="E28" s="19">
        <v>300</v>
      </c>
    </row>
    <row r="29" spans="1:5" x14ac:dyDescent="0.25">
      <c r="A29" s="11">
        <f t="shared" si="0"/>
        <v>27</v>
      </c>
      <c r="B29" s="5"/>
      <c r="C29" s="13" t="s">
        <v>12</v>
      </c>
      <c r="D29" s="14" t="s">
        <v>43</v>
      </c>
      <c r="E29" s="19">
        <v>300</v>
      </c>
    </row>
    <row r="30" spans="1:5" x14ac:dyDescent="0.25">
      <c r="A30" s="11" t="s">
        <v>3</v>
      </c>
      <c r="B30" s="14"/>
      <c r="C30" s="15"/>
      <c r="D30" s="14"/>
      <c r="E30" s="17">
        <f>SUM(E3:E27)</f>
        <v>45762</v>
      </c>
    </row>
  </sheetData>
  <autoFilter ref="A2:E30" xr:uid="{99ABB270-0DB7-431B-8B31-9C1086BA4F41}"/>
  <mergeCells count="1">
    <mergeCell ref="A1:E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硬装费用</vt:lpstr>
      <vt:lpstr>软装费用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Vrapile</dc:creator>
  <cp:lastModifiedBy>yuanlei</cp:lastModifiedBy>
  <dcterms:created xsi:type="dcterms:W3CDTF">2015-06-05T18:19:34Z</dcterms:created>
  <dcterms:modified xsi:type="dcterms:W3CDTF">2020-12-15T10:12:48Z</dcterms:modified>
</cp:coreProperties>
</file>